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e/Desktop/FINAL OPEN CALL PAPERS 2023/"/>
    </mc:Choice>
  </mc:AlternateContent>
  <xr:revisionPtr revIDLastSave="0" documentId="13_ncr:1_{842055EC-DB58-2F41-B19B-60F32A388A5E}" xr6:coauthVersionLast="47" xr6:coauthVersionMax="47" xr10:uidLastSave="{00000000-0000-0000-0000-000000000000}"/>
  <bookViews>
    <workbookView xWindow="3840" yWindow="760" windowWidth="26400" windowHeight="18880" xr2:uid="{74D5F591-4167-ED4A-BF07-CD737ECD9C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1" l="1"/>
  <c r="D29" i="1"/>
  <c r="D27" i="1"/>
  <c r="D10" i="1" l="1"/>
  <c r="D12" i="1"/>
  <c r="D25" i="1"/>
  <c r="D21" i="1"/>
  <c r="D34" i="1" l="1"/>
</calcChain>
</file>

<file path=xl/sharedStrings.xml><?xml version="1.0" encoding="utf-8"?>
<sst xmlns="http://schemas.openxmlformats.org/spreadsheetml/2006/main" count="38" uniqueCount="37">
  <si>
    <t>SCOTLAND + VENICE</t>
  </si>
  <si>
    <t>Headline Costs to inform application process</t>
  </si>
  <si>
    <t>£</t>
  </si>
  <si>
    <t>Biennale Costs</t>
  </si>
  <si>
    <t xml:space="preserve">Production </t>
  </si>
  <si>
    <t>Transportation</t>
  </si>
  <si>
    <t>Transportation / Crating / Couriers /Storage / Insurance</t>
  </si>
  <si>
    <t>Venue Costs</t>
  </si>
  <si>
    <t xml:space="preserve">fixed cost </t>
  </si>
  <si>
    <t>Italian Tax @ 22% on venue rental</t>
  </si>
  <si>
    <t>Marketing/Design</t>
  </si>
  <si>
    <t>Designers / Print / Website / Translation / Mailing / Signage</t>
  </si>
  <si>
    <t>Press &amp; PR</t>
  </si>
  <si>
    <t>Contingency</t>
  </si>
  <si>
    <t>Notes to budget</t>
  </si>
  <si>
    <t>Unless indicated costs are excluding VAT - Scotland + Venice cannot reclaim VAT so this needs to be factored in</t>
  </si>
  <si>
    <t>Staffing/ professional development costs to be offest again income raised from partners</t>
  </si>
  <si>
    <t>Biennale Registration Fee for Collateral Events + Translation Costs inc Italian tax</t>
  </si>
  <si>
    <t xml:space="preserve">Site visits, research. Team travel and Accomodation </t>
  </si>
  <si>
    <t>Production of the work</t>
  </si>
  <si>
    <t xml:space="preserve">Technical fees, lighting painting, materials, cables, equipment </t>
  </si>
  <si>
    <t xml:space="preserve">Venue Rental - </t>
  </si>
  <si>
    <t xml:space="preserve">Fees, overheads, costs </t>
  </si>
  <si>
    <t>Project expenses (Travel and Accomodation)</t>
  </si>
  <si>
    <t>Other-insurance, cleaning, utilities, overheads</t>
  </si>
  <si>
    <t xml:space="preserve">Paid directly to venue by Creative Scotland </t>
  </si>
  <si>
    <t>PDP programme - training, bursaries, travel, accomodation and expenses</t>
  </si>
  <si>
    <t>Income from Creative Scotland is earmarked at £250,000 - cost of venue lease and PR contract will be deducted from this total</t>
  </si>
  <si>
    <t>Paid directly to contractor for Press, PR and Digital services by Scotland + Veince</t>
  </si>
  <si>
    <t>FIXED COSTS</t>
  </si>
  <si>
    <t>PROJECT COSTS</t>
  </si>
  <si>
    <t>TOTAL</t>
  </si>
  <si>
    <t xml:space="preserve">Opening week events, launch event </t>
  </si>
  <si>
    <t>Creative team fees and overheads</t>
  </si>
  <si>
    <t>Installation /Exhibition costs</t>
  </si>
  <si>
    <t>Preview /Launch</t>
  </si>
  <si>
    <t>Venice staffing/ Professional Development Programme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</si>
</sst>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_-;\-[$£-809]* #,##0_-;_-[$£-809]* &quot;-&quot;??_-;_-@_-"/>
  </numFmts>
  <fonts count="4">
    <font>
      <sz val="12"/>
      <color theme="1"/>
      <name val="Calibri"/>
      <family val="2"/>
      <scheme val="minor"/>
    </font>
    <font>
      <b/>
      <sz val="12"/>
      <color theme="1"/>
      <name val="Helvetica"/>
      <family val="2"/>
    </font>
    <font>
      <sz val="12"/>
      <color theme="1"/>
      <name val="Helvetica"/>
      <family val="2"/>
    </font>
    <font>
      <i/>
      <u/>
      <sz val="12"/>
      <color theme="1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164" fontId="1" fillId="2" borderId="2" xfId="0" applyNumberFormat="1" applyFont="1" applyFill="1" applyBorder="1" applyAlignment="1">
      <alignment wrapText="1"/>
    </xf>
    <xf numFmtId="164" fontId="2" fillId="2" borderId="3" xfId="0" applyNumberFormat="1" applyFont="1" applyFill="1" applyBorder="1" applyAlignment="1">
      <alignment wrapText="1"/>
    </xf>
    <xf numFmtId="0" fontId="2" fillId="0" borderId="0" xfId="0" applyFont="1"/>
    <xf numFmtId="0" fontId="1" fillId="0" borderId="4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164" fontId="2" fillId="0" borderId="5" xfId="0" applyNumberFormat="1" applyFont="1" applyFill="1" applyBorder="1" applyAlignment="1">
      <alignment wrapText="1"/>
    </xf>
    <xf numFmtId="0" fontId="2" fillId="0" borderId="0" xfId="0" applyFont="1" applyFill="1"/>
    <xf numFmtId="0" fontId="1" fillId="2" borderId="4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4" fontId="2" fillId="2" borderId="5" xfId="0" applyNumberFormat="1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2" fillId="4" borderId="0" xfId="0" applyFont="1" applyFill="1" applyAlignment="1">
      <alignment wrapText="1"/>
    </xf>
    <xf numFmtId="164" fontId="2" fillId="4" borderId="0" xfId="0" applyNumberFormat="1" applyFont="1" applyFill="1" applyAlignment="1">
      <alignment wrapText="1"/>
    </xf>
    <xf numFmtId="164" fontId="2" fillId="4" borderId="5" xfId="0" applyNumberFormat="1" applyFont="1" applyFill="1" applyBorder="1" applyAlignment="1">
      <alignment wrapText="1"/>
    </xf>
    <xf numFmtId="0" fontId="2" fillId="4" borderId="0" xfId="0" applyFont="1" applyFill="1"/>
    <xf numFmtId="0" fontId="1" fillId="2" borderId="4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5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164" fontId="2" fillId="0" borderId="6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vertical="top"/>
    </xf>
    <xf numFmtId="3" fontId="2" fillId="0" borderId="0" xfId="0" applyNumberFormat="1" applyFont="1"/>
    <xf numFmtId="0" fontId="1" fillId="4" borderId="0" xfId="0" applyFont="1" applyFill="1" applyBorder="1" applyAlignment="1">
      <alignment wrapText="1"/>
    </xf>
    <xf numFmtId="0" fontId="1" fillId="2" borderId="0" xfId="0" applyFont="1" applyFill="1"/>
    <xf numFmtId="0" fontId="2" fillId="2" borderId="0" xfId="0" applyFont="1" applyFill="1"/>
    <xf numFmtId="0" fontId="1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1" fillId="3" borderId="0" xfId="0" applyFont="1" applyFill="1"/>
    <xf numFmtId="0" fontId="1" fillId="0" borderId="0" xfId="0" applyFont="1"/>
    <xf numFmtId="3" fontId="2" fillId="0" borderId="0" xfId="0" applyNumberFormat="1" applyFont="1" applyAlignment="1">
      <alignment horizontal="right"/>
    </xf>
    <xf numFmtId="164" fontId="1" fillId="0" borderId="0" xfId="0" applyNumberFormat="1" applyFont="1"/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/>
    <xf numFmtId="0" fontId="2" fillId="0" borderId="4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4070F-A850-FD4D-9945-93225F8B703D}">
  <dimension ref="A1:E39"/>
  <sheetViews>
    <sheetView tabSelected="1" workbookViewId="0">
      <selection activeCell="A14" sqref="A14"/>
    </sheetView>
  </sheetViews>
  <sheetFormatPr baseColWidth="10" defaultRowHeight="16"/>
  <cols>
    <col min="1" max="1" width="45.5" style="5" customWidth="1"/>
    <col min="2" max="2" width="67.5" style="5" customWidth="1"/>
    <col min="3" max="3" width="23.83203125" style="5" customWidth="1"/>
    <col min="4" max="4" width="23.1640625" style="5" customWidth="1"/>
    <col min="5" max="5" width="42.33203125" style="5" customWidth="1"/>
    <col min="6" max="16384" width="10.83203125" style="5"/>
  </cols>
  <sheetData>
    <row r="1" spans="1:4" ht="17">
      <c r="A1" s="1" t="s">
        <v>0</v>
      </c>
      <c r="B1" s="2" t="s">
        <v>1</v>
      </c>
      <c r="C1" s="3"/>
      <c r="D1" s="4" t="s">
        <v>2</v>
      </c>
    </row>
    <row r="2" spans="1:4" s="10" customFormat="1">
      <c r="A2" s="6"/>
      <c r="B2" s="7"/>
      <c r="C2" s="8"/>
      <c r="D2" s="9"/>
    </row>
    <row r="3" spans="1:4" ht="17">
      <c r="A3" s="11" t="s">
        <v>29</v>
      </c>
      <c r="B3" s="12"/>
      <c r="C3" s="13"/>
      <c r="D3" s="14"/>
    </row>
    <row r="4" spans="1:4" s="19" customFormat="1">
      <c r="A4" s="15"/>
      <c r="B4" s="16"/>
      <c r="C4" s="17"/>
      <c r="D4" s="18"/>
    </row>
    <row r="5" spans="1:4" ht="16" customHeight="1">
      <c r="A5" s="20" t="s">
        <v>3</v>
      </c>
      <c r="B5" s="21" t="s">
        <v>17</v>
      </c>
      <c r="C5" s="22">
        <v>22000</v>
      </c>
      <c r="D5" s="23"/>
    </row>
    <row r="6" spans="1:4" ht="17" thickBot="1">
      <c r="A6" s="24"/>
      <c r="B6" s="21"/>
      <c r="C6" s="22"/>
      <c r="D6" s="25">
        <v>22000</v>
      </c>
    </row>
    <row r="7" spans="1:4" ht="18" thickTop="1">
      <c r="A7" s="11" t="s">
        <v>7</v>
      </c>
      <c r="B7" s="21" t="s">
        <v>25</v>
      </c>
      <c r="C7" s="22"/>
    </row>
    <row r="8" spans="1:4" ht="17">
      <c r="A8" s="26" t="s">
        <v>8</v>
      </c>
      <c r="B8" s="21" t="s">
        <v>21</v>
      </c>
      <c r="C8" s="22">
        <v>70000</v>
      </c>
    </row>
    <row r="9" spans="1:4" ht="17">
      <c r="A9" s="26" t="s">
        <v>8</v>
      </c>
      <c r="B9" s="21" t="s">
        <v>9</v>
      </c>
      <c r="C9" s="22">
        <v>15000</v>
      </c>
    </row>
    <row r="10" spans="1:4" ht="18" customHeight="1" thickBot="1">
      <c r="A10" s="27" t="s">
        <v>24</v>
      </c>
      <c r="B10" s="21"/>
      <c r="C10" s="22"/>
      <c r="D10" s="25">
        <f>SUM(C7:C9)</f>
        <v>85000</v>
      </c>
    </row>
    <row r="11" spans="1:4" ht="19" customHeight="1" thickTop="1">
      <c r="A11" s="20" t="s">
        <v>12</v>
      </c>
      <c r="B11" s="28" t="s">
        <v>28</v>
      </c>
      <c r="C11" s="29">
        <v>20000</v>
      </c>
    </row>
    <row r="12" spans="1:4" ht="17" thickBot="1">
      <c r="D12" s="25">
        <f>C11</f>
        <v>20000</v>
      </c>
    </row>
    <row r="13" spans="1:4" ht="35" thickTop="1">
      <c r="A13" s="11" t="s">
        <v>36</v>
      </c>
      <c r="B13" s="5" t="s">
        <v>26</v>
      </c>
      <c r="C13" s="30">
        <v>60000</v>
      </c>
    </row>
    <row r="14" spans="1:4">
      <c r="A14" s="31"/>
      <c r="C14" s="30"/>
    </row>
    <row r="15" spans="1:4">
      <c r="A15" s="31"/>
      <c r="C15" s="30"/>
    </row>
    <row r="16" spans="1:4">
      <c r="A16" s="32" t="s">
        <v>30</v>
      </c>
      <c r="B16" s="33"/>
      <c r="C16" s="33"/>
      <c r="D16" s="33"/>
    </row>
    <row r="17" spans="1:5">
      <c r="A17" s="34"/>
      <c r="B17" s="21"/>
      <c r="C17" s="22"/>
      <c r="D17" s="35"/>
    </row>
    <row r="18" spans="1:5">
      <c r="A18" s="36" t="s">
        <v>33</v>
      </c>
      <c r="B18" s="5" t="s">
        <v>22</v>
      </c>
      <c r="C18" s="30">
        <v>20000</v>
      </c>
    </row>
    <row r="19" spans="1:5" ht="17" thickBot="1">
      <c r="A19" s="37"/>
      <c r="D19" s="25">
        <v>20000</v>
      </c>
      <c r="E19" s="10"/>
    </row>
    <row r="20" spans="1:5" ht="17" thickTop="1">
      <c r="A20" s="36" t="s">
        <v>23</v>
      </c>
      <c r="B20" s="5" t="s">
        <v>18</v>
      </c>
      <c r="C20" s="30">
        <v>10000</v>
      </c>
    </row>
    <row r="21" spans="1:5" ht="17" thickBot="1">
      <c r="A21" s="37"/>
      <c r="D21" s="25">
        <f>C20</f>
        <v>10000</v>
      </c>
    </row>
    <row r="22" spans="1:5" ht="17" thickTop="1">
      <c r="A22" s="36" t="s">
        <v>4</v>
      </c>
      <c r="B22" s="5" t="s">
        <v>19</v>
      </c>
      <c r="C22" s="30">
        <v>50000</v>
      </c>
    </row>
    <row r="23" spans="1:5" ht="17" thickBot="1">
      <c r="D23" s="25">
        <v>50000</v>
      </c>
      <c r="E23" s="10"/>
    </row>
    <row r="24" spans="1:5" ht="18" thickTop="1">
      <c r="A24" s="36" t="s">
        <v>5</v>
      </c>
      <c r="B24" s="21" t="s">
        <v>6</v>
      </c>
      <c r="C24" s="30">
        <v>10000</v>
      </c>
    </row>
    <row r="25" spans="1:5" ht="17" thickBot="1">
      <c r="D25" s="25">
        <f>C24</f>
        <v>10000</v>
      </c>
    </row>
    <row r="26" spans="1:5" ht="18" thickTop="1">
      <c r="A26" s="11" t="s">
        <v>34</v>
      </c>
      <c r="B26" s="5" t="s">
        <v>20</v>
      </c>
      <c r="C26" s="30">
        <v>15000</v>
      </c>
    </row>
    <row r="27" spans="1:5" ht="17" thickBot="1">
      <c r="D27" s="25">
        <f>C26</f>
        <v>15000</v>
      </c>
    </row>
    <row r="28" spans="1:5" ht="18" thickTop="1">
      <c r="A28" s="11" t="s">
        <v>10</v>
      </c>
      <c r="B28" s="21" t="s">
        <v>11</v>
      </c>
      <c r="C28" s="38">
        <v>8000</v>
      </c>
    </row>
    <row r="29" spans="1:5" ht="17" thickBot="1">
      <c r="D29" s="25">
        <f>C28</f>
        <v>8000</v>
      </c>
    </row>
    <row r="30" spans="1:5" ht="18" thickTop="1">
      <c r="A30" s="11" t="s">
        <v>35</v>
      </c>
      <c r="B30" s="5" t="s">
        <v>32</v>
      </c>
      <c r="C30" s="30">
        <v>10000</v>
      </c>
    </row>
    <row r="31" spans="1:5" ht="17" thickBot="1">
      <c r="D31" s="25">
        <f>C30</f>
        <v>10000</v>
      </c>
    </row>
    <row r="32" spans="1:5" ht="18" thickTop="1">
      <c r="A32" s="11" t="s">
        <v>13</v>
      </c>
    </row>
    <row r="34" spans="1:5">
      <c r="A34" s="37" t="s">
        <v>31</v>
      </c>
      <c r="D34" s="39">
        <f>SUM(D5:D33)</f>
        <v>250000</v>
      </c>
    </row>
    <row r="37" spans="1:5" ht="17">
      <c r="A37" s="11" t="s">
        <v>14</v>
      </c>
      <c r="B37" s="40" t="s">
        <v>15</v>
      </c>
      <c r="C37" s="40"/>
      <c r="D37" s="41"/>
      <c r="E37" s="42"/>
    </row>
    <row r="38" spans="1:5">
      <c r="A38" s="43"/>
      <c r="B38" s="44" t="s">
        <v>27</v>
      </c>
      <c r="C38" s="44"/>
      <c r="D38" s="45"/>
      <c r="E38" s="42"/>
    </row>
    <row r="39" spans="1:5">
      <c r="A39" s="43"/>
      <c r="B39" s="44" t="s">
        <v>16</v>
      </c>
      <c r="C39" s="44"/>
      <c r="D39" s="45"/>
      <c r="E39" s="42"/>
    </row>
  </sheetData>
  <mergeCells count="3">
    <mergeCell ref="B37:D37"/>
    <mergeCell ref="B38:D38"/>
    <mergeCell ref="B39:D3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BD68C1A2843B4E90B13694DE54A830" ma:contentTypeVersion="13" ma:contentTypeDescription="Create a new document." ma:contentTypeScope="" ma:versionID="b3a1238b872c5a90e285ed6e8122d337">
  <xsd:schema xmlns:xsd="http://www.w3.org/2001/XMLSchema" xmlns:xs="http://www.w3.org/2001/XMLSchema" xmlns:p="http://schemas.microsoft.com/office/2006/metadata/properties" xmlns:ns2="c1f19a73-a64f-409d-bbc2-7d1fcd2bba04" xmlns:ns3="b8cac681-bc78-4396-a305-5beadbe8ed8d" targetNamespace="http://schemas.microsoft.com/office/2006/metadata/properties" ma:root="true" ma:fieldsID="da4e83afdece323df7dcd64e16d2266d" ns2:_="" ns3:_="">
    <xsd:import namespace="c1f19a73-a64f-409d-bbc2-7d1fcd2bba04"/>
    <xsd:import namespace="b8cac681-bc78-4396-a305-5beadbe8ed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19a73-a64f-409d-bbc2-7d1fcd2bba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ac681-bc78-4396-a305-5beadbe8ed8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4A2D37-54F0-408B-B90E-CEB8396C373D}"/>
</file>

<file path=customXml/itemProps2.xml><?xml version="1.0" encoding="utf-8"?>
<ds:datastoreItem xmlns:ds="http://schemas.openxmlformats.org/officeDocument/2006/customXml" ds:itemID="{BE32FB2D-725E-462E-9FDC-51D9C90A1A70}"/>
</file>

<file path=customXml/itemProps3.xml><?xml version="1.0" encoding="utf-8"?>
<ds:datastoreItem xmlns:ds="http://schemas.openxmlformats.org/officeDocument/2006/customXml" ds:itemID="{E025ED44-588E-4FA7-A058-1D06708543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2022-06-17T10:39:42Z</dcterms:created>
  <dcterms:modified xsi:type="dcterms:W3CDTF">2022-06-28T14:24:21Z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0x010100BFBD68C1A2843B4E90B13694DE54A830</vt:lpwstr>
  </property>
</Properties>
</file>